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kondl\Documents\2024\"/>
    </mc:Choice>
  </mc:AlternateContent>
  <xr:revisionPtr revIDLastSave="0" documentId="13_ncr:1_{6AF7458F-D5D1-4444-B104-5CA35C8DC0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D35" i="1" l="1"/>
</calcChain>
</file>

<file path=xl/sharedStrings.xml><?xml version="1.0" encoding="utf-8"?>
<sst xmlns="http://schemas.openxmlformats.org/spreadsheetml/2006/main" count="123" uniqueCount="89">
  <si>
    <t>místnost č. 101</t>
  </si>
  <si>
    <t>místnost č. 102</t>
  </si>
  <si>
    <t>místnost č. 103</t>
  </si>
  <si>
    <t>místnost č. 104</t>
  </si>
  <si>
    <t>místnost č. 105</t>
  </si>
  <si>
    <t>místnost č. 106</t>
  </si>
  <si>
    <t>místnost č. 107</t>
  </si>
  <si>
    <t>místnost č. 108</t>
  </si>
  <si>
    <t>místnost č. 109</t>
  </si>
  <si>
    <t>místnost č. 110</t>
  </si>
  <si>
    <t>místnost č. 111</t>
  </si>
  <si>
    <t>místnost č. 112</t>
  </si>
  <si>
    <t>místnost č. 113</t>
  </si>
  <si>
    <t>místnost č. 114</t>
  </si>
  <si>
    <t>plocha</t>
  </si>
  <si>
    <t>účel</t>
  </si>
  <si>
    <t>zádveří</t>
  </si>
  <si>
    <t>schodiště</t>
  </si>
  <si>
    <t>WC</t>
  </si>
  <si>
    <t>místnost č. 201</t>
  </si>
  <si>
    <t>místnost č. 202</t>
  </si>
  <si>
    <t>místnost č. 203</t>
  </si>
  <si>
    <t>místnost č. 204</t>
  </si>
  <si>
    <t>místnost č. 205</t>
  </si>
  <si>
    <t>místnost č. 206</t>
  </si>
  <si>
    <t>místnost č. 207</t>
  </si>
  <si>
    <t>místnost č. 208</t>
  </si>
  <si>
    <t>místnost č. 209</t>
  </si>
  <si>
    <t>místnost č. 210</t>
  </si>
  <si>
    <t>místnost č. 211</t>
  </si>
  <si>
    <t>místnost č. 213</t>
  </si>
  <si>
    <t>místnost č. 214</t>
  </si>
  <si>
    <t>místnost č. 215</t>
  </si>
  <si>
    <t>místnost č. 216</t>
  </si>
  <si>
    <t>místnost č. 217</t>
  </si>
  <si>
    <t>místnost č. 218</t>
  </si>
  <si>
    <t>místnost č. 219</t>
  </si>
  <si>
    <t>místnost č. 220</t>
  </si>
  <si>
    <t>místnost č. 221</t>
  </si>
  <si>
    <t>místnost č. 222</t>
  </si>
  <si>
    <t>místnost č. 223</t>
  </si>
  <si>
    <t>místnost</t>
  </si>
  <si>
    <t>sklad</t>
  </si>
  <si>
    <t>chodba</t>
  </si>
  <si>
    <t>předsíň</t>
  </si>
  <si>
    <t>kancelář</t>
  </si>
  <si>
    <t>předsíň + WC muži</t>
  </si>
  <si>
    <t>předsíň + WC ženy</t>
  </si>
  <si>
    <t>místnost č. 115</t>
  </si>
  <si>
    <t>místnost č. 116</t>
  </si>
  <si>
    <t>místnost č. 117</t>
  </si>
  <si>
    <t>místnost č. 118</t>
  </si>
  <si>
    <t>místnost č. 119</t>
  </si>
  <si>
    <t>místnost č. 120</t>
  </si>
  <si>
    <t>místnost č. 121</t>
  </si>
  <si>
    <t>místnost č. 122</t>
  </si>
  <si>
    <t>místnost č. 123</t>
  </si>
  <si>
    <t>místnost č. 124</t>
  </si>
  <si>
    <t>místnost č. 125</t>
  </si>
  <si>
    <t>místnost č. 126</t>
  </si>
  <si>
    <t>místnost č. 127</t>
  </si>
  <si>
    <t>místnost č. 128</t>
  </si>
  <si>
    <t>místnost č. 129</t>
  </si>
  <si>
    <t>místnost č. 130</t>
  </si>
  <si>
    <t>místnost č. 131</t>
  </si>
  <si>
    <t>šatna</t>
  </si>
  <si>
    <t>garáž</t>
  </si>
  <si>
    <t>jeviště</t>
  </si>
  <si>
    <t>sál</t>
  </si>
  <si>
    <t>klubovna - archiv</t>
  </si>
  <si>
    <t>přísálí</t>
  </si>
  <si>
    <t>foyer</t>
  </si>
  <si>
    <t>sklad sklepní</t>
  </si>
  <si>
    <t>trafostanice</t>
  </si>
  <si>
    <t>sál malý</t>
  </si>
  <si>
    <t>hala vstup</t>
  </si>
  <si>
    <t>čajovna bufet</t>
  </si>
  <si>
    <t>pronajato</t>
  </si>
  <si>
    <t>kuchyňka</t>
  </si>
  <si>
    <t>uklízecí místnost / žehlírna</t>
  </si>
  <si>
    <t>celkem 1.NP</t>
  </si>
  <si>
    <t>místnost č. 212</t>
  </si>
  <si>
    <t>místnost č. 224</t>
  </si>
  <si>
    <t>místnost č. 225</t>
  </si>
  <si>
    <t>učebna</t>
  </si>
  <si>
    <t>předsíň + WC</t>
  </si>
  <si>
    <t>promítací kabina</t>
  </si>
  <si>
    <t>celkem 2.NP</t>
  </si>
  <si>
    <t>Příloha č. 3 . Smlouvy o krátkodobém pronájmu MKS, Komenského 39, Chropyně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</si>
</sst>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1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5"/>
      </top>
      <bottom/>
      <diagonal/>
    </border>
    <border>
      <left style="medium">
        <color indexed="64"/>
      </left>
      <right style="medium">
        <color indexed="64"/>
      </right>
      <top style="thin">
        <color theme="5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4" fillId="0" borderId="0" xfId="0" applyFont="1"/>
    <xf numFmtId="164" fontId="1" fillId="0" borderId="1" xfId="0" applyNumberFormat="1" applyFont="1" applyBorder="1"/>
    <xf numFmtId="164" fontId="4" fillId="0" borderId="0" xfId="0" applyNumberFormat="1" applyFont="1"/>
    <xf numFmtId="0" fontId="9" fillId="0" borderId="0" xfId="0" applyFont="1"/>
    <xf numFmtId="0" fontId="7" fillId="0" borderId="0" xfId="0" applyFont="1"/>
    <xf numFmtId="164" fontId="7" fillId="0" borderId="0" xfId="0" applyNumberFormat="1" applyFont="1"/>
    <xf numFmtId="0" fontId="10" fillId="0" borderId="0" xfId="0" applyFont="1"/>
    <xf numFmtId="164" fontId="10" fillId="0" borderId="0" xfId="0" applyNumberFormat="1" applyFont="1"/>
    <xf numFmtId="0" fontId="5" fillId="0" borderId="0" xfId="0" applyFont="1"/>
    <xf numFmtId="0" fontId="6" fillId="0" borderId="1" xfId="0" applyFont="1" applyBorder="1"/>
    <xf numFmtId="164" fontId="6" fillId="0" borderId="1" xfId="0" applyNumberFormat="1" applyFont="1" applyBorder="1"/>
    <xf numFmtId="0" fontId="7" fillId="0" borderId="2" xfId="0" applyFont="1" applyBorder="1"/>
    <xf numFmtId="164" fontId="7" fillId="0" borderId="2" xfId="0" applyNumberFormat="1" applyFont="1" applyBorder="1"/>
    <xf numFmtId="0" fontId="4" fillId="0" borderId="2" xfId="0" applyFont="1" applyBorder="1"/>
    <xf numFmtId="164" fontId="4" fillId="0" borderId="2" xfId="0" applyNumberFormat="1" applyFont="1" applyBorder="1"/>
    <xf numFmtId="0" fontId="1" fillId="0" borderId="0" xfId="0" applyFont="1" applyBorder="1"/>
    <xf numFmtId="0" fontId="7" fillId="0" borderId="3" xfId="0" applyFont="1" applyBorder="1"/>
    <xf numFmtId="0" fontId="4" fillId="0" borderId="4" xfId="0" applyFont="1" applyBorder="1"/>
    <xf numFmtId="0" fontId="7" fillId="0" borderId="4" xfId="0" applyFont="1" applyBorder="1"/>
    <xf numFmtId="0" fontId="10" fillId="0" borderId="4" xfId="0" applyFont="1" applyBorder="1"/>
    <xf numFmtId="0" fontId="6" fillId="0" borderId="5" xfId="0" applyFont="1" applyBorder="1"/>
    <xf numFmtId="0" fontId="4" fillId="0" borderId="6" xfId="0" applyFont="1" applyBorder="1"/>
    <xf numFmtId="0" fontId="7" fillId="0" borderId="7" xfId="0" applyFont="1" applyBorder="1"/>
  </cellXfs>
  <cellStyles count="1">
    <cellStyle name="Normální" xfId="0" builtinId="0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#,##0.00_ ;[Red]\-#,##0.00\ "/>
      <border diagonalUp="0" diagonalDown="0" outline="0">
        <left/>
        <right/>
        <top style="thin">
          <color theme="5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thin">
          <color theme="5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#,##0.00_ ;[Red]\-#,##0.00\ 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#,##0.00_ ;[Red]\-#,##0.00\ 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 outline="0">
        <left style="medium">
          <color indexed="64"/>
        </left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theme="5"/>
        </top>
        <bottom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#,##0.00_ ;[Red]\-#,##0.00\ 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5"/>
        </top>
        <bottom/>
      </border>
    </dxf>
    <dxf>
      <border outline="0">
        <top style="thin">
          <color theme="5"/>
        </top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3:D35" totalsRowCount="1" headerRowDxfId="22" headerRowBorderDxfId="21">
  <autoFilter ref="A3:D34" xr:uid="{00000000-0009-0000-0100-000001000000}"/>
  <tableColumns count="4">
    <tableColumn id="1" xr3:uid="{00000000-0010-0000-0000-000001000000}" name="místnost" totalsRowLabel="celkem 1.NP" dataDxfId="11" totalsRowDxfId="10"/>
    <tableColumn id="2" xr3:uid="{00000000-0010-0000-0000-000002000000}" name="účel" dataDxfId="9" totalsRowDxfId="8"/>
    <tableColumn id="3" xr3:uid="{00000000-0010-0000-0000-000003000000}" name="pronajato" dataDxfId="7" totalsRowDxfId="6"/>
    <tableColumn id="4" xr3:uid="{00000000-0010-0000-0000-000004000000}" name="plocha" totalsRowFunction="sum" dataDxfId="5" totalsRowDxfId="4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9EEAFE4-5884-4B4C-91F5-C71C9CD63DA9}" name="Tabulka2" displayName="Tabulka2" ref="F3:I29" totalsRowCount="1" headerRowDxfId="20" dataDxfId="18" headerRowBorderDxfId="19" tableBorderDxfId="17" totalsRowBorderDxfId="16">
  <autoFilter ref="F3:I28" xr:uid="{A9EEAFE4-5884-4B4C-91F5-C71C9CD63DA9}"/>
  <tableColumns count="4">
    <tableColumn id="1" xr3:uid="{A3EB1DB9-A37D-40E2-9FFB-B07A61F32CDE}" name="místnost" totalsRowLabel="celkem 2.NP" dataDxfId="15" totalsRowDxfId="3"/>
    <tableColumn id="2" xr3:uid="{3A3263C3-429F-40AD-B056-5F62FAC87F15}" name="účel" dataDxfId="14" totalsRowDxfId="2"/>
    <tableColumn id="3" xr3:uid="{50E260A9-D0D9-4774-91E8-58438DA76470}" name="pronajato" dataDxfId="12" totalsRowDxfId="1"/>
    <tableColumn id="4" xr3:uid="{B7E0F743-7F6F-4D78-BCAC-63EF54809DC1}" name="plocha" totalsRowFunction="sum" dataDxfId="13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workbookViewId="0">
      <selection activeCell="J4" sqref="J4"/>
    </sheetView>
  </sheetViews>
  <sheetFormatPr defaultRowHeight="14.4" x14ac:dyDescent="0.3"/>
  <cols>
    <col min="1" max="1" width="14.6640625" bestFit="1" customWidth="1"/>
    <col min="2" max="2" width="23.109375" bestFit="1" customWidth="1"/>
    <col min="3" max="3" width="12.44140625" bestFit="1" customWidth="1"/>
    <col min="4" max="4" width="9.88671875" style="4" bestFit="1" customWidth="1"/>
    <col min="6" max="6" width="13.44140625" bestFit="1" customWidth="1"/>
    <col min="7" max="7" width="14.6640625" bestFit="1" customWidth="1"/>
    <col min="8" max="8" width="12.44140625" bestFit="1" customWidth="1"/>
    <col min="9" max="9" width="9.5546875" bestFit="1" customWidth="1"/>
  </cols>
  <sheetData>
    <row r="1" spans="1:9" x14ac:dyDescent="0.3">
      <c r="A1" t="s">
        <v>88</v>
      </c>
    </row>
    <row r="3" spans="1:9" ht="15" thickBot="1" x14ac:dyDescent="0.35">
      <c r="A3" s="1" t="s">
        <v>41</v>
      </c>
      <c r="B3" s="1" t="s">
        <v>15</v>
      </c>
      <c r="C3" s="20" t="s">
        <v>77</v>
      </c>
      <c r="D3" s="6" t="s">
        <v>14</v>
      </c>
      <c r="F3" s="14" t="s">
        <v>41</v>
      </c>
      <c r="G3" s="14" t="s">
        <v>15</v>
      </c>
      <c r="H3" s="25" t="s">
        <v>77</v>
      </c>
      <c r="I3" s="15" t="s">
        <v>14</v>
      </c>
    </row>
    <row r="4" spans="1:9" s="2" customFormat="1" x14ac:dyDescent="0.3">
      <c r="A4" s="9" t="s">
        <v>0</v>
      </c>
      <c r="B4" s="9" t="s">
        <v>75</v>
      </c>
      <c r="C4" s="21"/>
      <c r="D4" s="10">
        <v>43.66</v>
      </c>
      <c r="F4" s="18" t="s">
        <v>19</v>
      </c>
      <c r="G4" s="18" t="s">
        <v>17</v>
      </c>
      <c r="H4" s="26"/>
      <c r="I4" s="19">
        <v>17.55</v>
      </c>
    </row>
    <row r="5" spans="1:9" s="2" customFormat="1" x14ac:dyDescent="0.3">
      <c r="A5" s="5" t="s">
        <v>1</v>
      </c>
      <c r="B5" s="5" t="s">
        <v>43</v>
      </c>
      <c r="C5" s="22"/>
      <c r="D5" s="7">
        <v>15.28</v>
      </c>
      <c r="F5" s="18" t="s">
        <v>20</v>
      </c>
      <c r="G5" s="18" t="s">
        <v>43</v>
      </c>
      <c r="H5" s="26"/>
      <c r="I5" s="19">
        <v>18.13</v>
      </c>
    </row>
    <row r="6" spans="1:9" s="2" customFormat="1" x14ac:dyDescent="0.3">
      <c r="A6" s="5" t="s">
        <v>2</v>
      </c>
      <c r="B6" s="5" t="s">
        <v>17</v>
      </c>
      <c r="C6" s="22"/>
      <c r="D6" s="7">
        <v>6.11</v>
      </c>
      <c r="F6" s="18" t="s">
        <v>21</v>
      </c>
      <c r="G6" s="18" t="s">
        <v>84</v>
      </c>
      <c r="H6" s="26"/>
      <c r="I6" s="19">
        <v>45.42</v>
      </c>
    </row>
    <row r="7" spans="1:9" x14ac:dyDescent="0.3">
      <c r="A7" s="5" t="s">
        <v>3</v>
      </c>
      <c r="B7" s="5" t="s">
        <v>42</v>
      </c>
      <c r="C7" s="22"/>
      <c r="D7" s="7">
        <v>3.75</v>
      </c>
      <c r="F7" s="18" t="s">
        <v>22</v>
      </c>
      <c r="G7" s="18" t="s">
        <v>45</v>
      </c>
      <c r="H7" s="26"/>
      <c r="I7" s="19">
        <v>35.14</v>
      </c>
    </row>
    <row r="8" spans="1:9" x14ac:dyDescent="0.3">
      <c r="A8" s="5" t="s">
        <v>4</v>
      </c>
      <c r="B8" s="5" t="s">
        <v>46</v>
      </c>
      <c r="C8" s="22"/>
      <c r="D8" s="7">
        <v>4.58</v>
      </c>
      <c r="F8" s="18" t="s">
        <v>23</v>
      </c>
      <c r="G8" s="18" t="s">
        <v>45</v>
      </c>
      <c r="H8" s="26"/>
      <c r="I8" s="19">
        <v>22.66</v>
      </c>
    </row>
    <row r="9" spans="1:9" x14ac:dyDescent="0.3">
      <c r="A9" s="5" t="s">
        <v>5</v>
      </c>
      <c r="B9" s="5" t="s">
        <v>47</v>
      </c>
      <c r="C9" s="22"/>
      <c r="D9" s="7">
        <v>3.78</v>
      </c>
      <c r="F9" s="18" t="s">
        <v>24</v>
      </c>
      <c r="G9" s="18" t="s">
        <v>45</v>
      </c>
      <c r="H9" s="26"/>
      <c r="I9" s="19">
        <v>26.23</v>
      </c>
    </row>
    <row r="10" spans="1:9" x14ac:dyDescent="0.3">
      <c r="A10" s="9" t="s">
        <v>6</v>
      </c>
      <c r="B10" s="9" t="s">
        <v>74</v>
      </c>
      <c r="C10" s="23"/>
      <c r="D10" s="10">
        <v>89.32</v>
      </c>
      <c r="F10" s="18" t="s">
        <v>25</v>
      </c>
      <c r="G10" s="18" t="s">
        <v>43</v>
      </c>
      <c r="H10" s="26"/>
      <c r="I10" s="19">
        <v>6.66</v>
      </c>
    </row>
    <row r="11" spans="1:9" x14ac:dyDescent="0.3">
      <c r="A11" s="9" t="s">
        <v>7</v>
      </c>
      <c r="B11" s="9" t="s">
        <v>44</v>
      </c>
      <c r="C11" s="23"/>
      <c r="D11" s="10">
        <v>3.44</v>
      </c>
      <c r="F11" s="18" t="s">
        <v>26</v>
      </c>
      <c r="G11" s="18" t="s">
        <v>44</v>
      </c>
      <c r="H11" s="26"/>
      <c r="I11" s="19">
        <v>36.39</v>
      </c>
    </row>
    <row r="12" spans="1:9" s="13" customFormat="1" x14ac:dyDescent="0.3">
      <c r="A12" s="9" t="s">
        <v>8</v>
      </c>
      <c r="B12" s="9" t="s">
        <v>78</v>
      </c>
      <c r="C12" s="23"/>
      <c r="D12" s="10">
        <v>14.72</v>
      </c>
      <c r="F12" s="18" t="s">
        <v>27</v>
      </c>
      <c r="G12" s="18" t="s">
        <v>45</v>
      </c>
      <c r="H12" s="26"/>
      <c r="I12" s="19">
        <v>22.08</v>
      </c>
    </row>
    <row r="13" spans="1:9" x14ac:dyDescent="0.3">
      <c r="A13" s="11" t="s">
        <v>9</v>
      </c>
      <c r="B13" s="11" t="s">
        <v>79</v>
      </c>
      <c r="C13" s="24"/>
      <c r="D13" s="12">
        <v>19.079999999999998</v>
      </c>
      <c r="F13" s="18" t="s">
        <v>28</v>
      </c>
      <c r="G13" s="18" t="s">
        <v>45</v>
      </c>
      <c r="H13" s="26"/>
      <c r="I13" s="19">
        <v>12.04</v>
      </c>
    </row>
    <row r="14" spans="1:9" x14ac:dyDescent="0.3">
      <c r="A14" s="11" t="s">
        <v>10</v>
      </c>
      <c r="B14" s="11" t="s">
        <v>43</v>
      </c>
      <c r="C14" s="24"/>
      <c r="D14" s="12">
        <v>70.52</v>
      </c>
      <c r="F14" s="18" t="s">
        <v>29</v>
      </c>
      <c r="G14" s="18" t="s">
        <v>43</v>
      </c>
      <c r="H14" s="26"/>
      <c r="I14" s="19">
        <v>8.1199999999999992</v>
      </c>
    </row>
    <row r="15" spans="1:9" x14ac:dyDescent="0.3">
      <c r="A15" s="11" t="s">
        <v>11</v>
      </c>
      <c r="B15" s="11" t="s">
        <v>45</v>
      </c>
      <c r="C15" s="24"/>
      <c r="D15" s="12">
        <v>21.01</v>
      </c>
      <c r="F15" s="18" t="s">
        <v>81</v>
      </c>
      <c r="G15" s="18" t="s">
        <v>45</v>
      </c>
      <c r="H15" s="26"/>
      <c r="I15" s="19">
        <v>28.7</v>
      </c>
    </row>
    <row r="16" spans="1:9" x14ac:dyDescent="0.3">
      <c r="A16" s="11" t="s">
        <v>12</v>
      </c>
      <c r="B16" s="11" t="s">
        <v>45</v>
      </c>
      <c r="C16" s="24"/>
      <c r="D16" s="12">
        <v>26.38</v>
      </c>
      <c r="F16" s="18" t="s">
        <v>30</v>
      </c>
      <c r="G16" s="18" t="s">
        <v>65</v>
      </c>
      <c r="H16" s="26"/>
      <c r="I16" s="19">
        <v>20.22</v>
      </c>
    </row>
    <row r="17" spans="1:9" x14ac:dyDescent="0.3">
      <c r="A17" s="11" t="s">
        <v>13</v>
      </c>
      <c r="B17" s="11" t="s">
        <v>47</v>
      </c>
      <c r="C17" s="24"/>
      <c r="D17" s="12">
        <v>8.2200000000000006</v>
      </c>
      <c r="F17" s="18" t="s">
        <v>31</v>
      </c>
      <c r="G17" s="18" t="s">
        <v>45</v>
      </c>
      <c r="H17" s="26"/>
      <c r="I17" s="19">
        <v>30.71</v>
      </c>
    </row>
    <row r="18" spans="1:9" s="2" customFormat="1" x14ac:dyDescent="0.3">
      <c r="A18" s="11" t="s">
        <v>48</v>
      </c>
      <c r="B18" s="11" t="s">
        <v>46</v>
      </c>
      <c r="C18" s="24"/>
      <c r="D18" s="12">
        <v>6.73</v>
      </c>
      <c r="F18" s="18" t="s">
        <v>32</v>
      </c>
      <c r="G18" s="18" t="s">
        <v>85</v>
      </c>
      <c r="H18" s="26"/>
      <c r="I18" s="19">
        <v>11.38</v>
      </c>
    </row>
    <row r="19" spans="1:9" x14ac:dyDescent="0.3">
      <c r="A19" s="5" t="s">
        <v>49</v>
      </c>
      <c r="B19" s="5" t="s">
        <v>65</v>
      </c>
      <c r="C19" s="22"/>
      <c r="D19" s="7">
        <v>27.4</v>
      </c>
      <c r="F19" s="18" t="s">
        <v>33</v>
      </c>
      <c r="G19" s="18" t="s">
        <v>65</v>
      </c>
      <c r="H19" s="26"/>
      <c r="I19" s="19">
        <v>18.54</v>
      </c>
    </row>
    <row r="20" spans="1:9" x14ac:dyDescent="0.3">
      <c r="A20" s="5" t="s">
        <v>50</v>
      </c>
      <c r="B20" s="5" t="s">
        <v>65</v>
      </c>
      <c r="C20" s="22"/>
      <c r="D20" s="7">
        <v>25.33</v>
      </c>
      <c r="F20" s="18" t="s">
        <v>34</v>
      </c>
      <c r="G20" s="18" t="s">
        <v>45</v>
      </c>
      <c r="H20" s="26"/>
      <c r="I20" s="19">
        <v>13.61</v>
      </c>
    </row>
    <row r="21" spans="1:9" x14ac:dyDescent="0.3">
      <c r="A21" s="5" t="s">
        <v>51</v>
      </c>
      <c r="B21" s="5" t="s">
        <v>17</v>
      </c>
      <c r="C21" s="22"/>
      <c r="D21" s="7">
        <v>12.17</v>
      </c>
      <c r="F21" s="18" t="s">
        <v>35</v>
      </c>
      <c r="G21" s="18" t="s">
        <v>45</v>
      </c>
      <c r="H21" s="26"/>
      <c r="I21" s="19">
        <v>17.14</v>
      </c>
    </row>
    <row r="22" spans="1:9" x14ac:dyDescent="0.3">
      <c r="A22" s="5" t="s">
        <v>52</v>
      </c>
      <c r="B22" s="5" t="s">
        <v>16</v>
      </c>
      <c r="C22" s="22"/>
      <c r="D22" s="7">
        <v>4.47</v>
      </c>
      <c r="F22" s="18" t="s">
        <v>36</v>
      </c>
      <c r="G22" s="18" t="s">
        <v>45</v>
      </c>
      <c r="H22" s="26"/>
      <c r="I22" s="19">
        <v>17.87</v>
      </c>
    </row>
    <row r="23" spans="1:9" x14ac:dyDescent="0.3">
      <c r="A23" s="5" t="s">
        <v>53</v>
      </c>
      <c r="B23" s="5" t="s">
        <v>66</v>
      </c>
      <c r="C23" s="22"/>
      <c r="D23" s="7">
        <v>30.02</v>
      </c>
      <c r="F23" s="18" t="s">
        <v>37</v>
      </c>
      <c r="G23" s="18" t="s">
        <v>42</v>
      </c>
      <c r="H23" s="26"/>
      <c r="I23" s="19">
        <v>3.96</v>
      </c>
    </row>
    <row r="24" spans="1:9" x14ac:dyDescent="0.3">
      <c r="A24" s="5" t="s">
        <v>54</v>
      </c>
      <c r="B24" s="5" t="s">
        <v>67</v>
      </c>
      <c r="C24" s="22"/>
      <c r="D24" s="7">
        <v>94.26</v>
      </c>
      <c r="F24" s="18" t="s">
        <v>38</v>
      </c>
      <c r="G24" s="18" t="s">
        <v>17</v>
      </c>
      <c r="H24" s="26"/>
      <c r="I24" s="19">
        <v>13.47</v>
      </c>
    </row>
    <row r="25" spans="1:9" x14ac:dyDescent="0.3">
      <c r="A25" s="9" t="s">
        <v>55</v>
      </c>
      <c r="B25" s="9" t="s">
        <v>68</v>
      </c>
      <c r="C25" s="23"/>
      <c r="D25" s="10">
        <v>342.3</v>
      </c>
      <c r="F25" s="18" t="s">
        <v>39</v>
      </c>
      <c r="G25" s="18" t="s">
        <v>18</v>
      </c>
      <c r="H25" s="26"/>
      <c r="I25" s="19">
        <v>2.66</v>
      </c>
    </row>
    <row r="26" spans="1:9" x14ac:dyDescent="0.3">
      <c r="A26" s="9" t="s">
        <v>56</v>
      </c>
      <c r="B26" s="9" t="s">
        <v>70</v>
      </c>
      <c r="C26" s="23"/>
      <c r="D26" s="10">
        <v>134.5</v>
      </c>
      <c r="F26" s="18" t="s">
        <v>40</v>
      </c>
      <c r="G26" s="18" t="s">
        <v>86</v>
      </c>
      <c r="H26" s="26"/>
      <c r="I26" s="19">
        <v>25.62</v>
      </c>
    </row>
    <row r="27" spans="1:9" x14ac:dyDescent="0.3">
      <c r="A27" s="9" t="s">
        <v>57</v>
      </c>
      <c r="B27" s="9" t="s">
        <v>69</v>
      </c>
      <c r="C27" s="23"/>
      <c r="D27" s="10">
        <v>69.819999999999993</v>
      </c>
      <c r="F27" s="18" t="s">
        <v>82</v>
      </c>
      <c r="G27" s="18" t="s">
        <v>65</v>
      </c>
      <c r="H27" s="26"/>
      <c r="I27" s="19">
        <v>38.729999999999997</v>
      </c>
    </row>
    <row r="28" spans="1:9" x14ac:dyDescent="0.3">
      <c r="A28" s="9" t="s">
        <v>58</v>
      </c>
      <c r="B28" s="9" t="s">
        <v>71</v>
      </c>
      <c r="C28" s="23"/>
      <c r="D28" s="10">
        <v>63.8</v>
      </c>
      <c r="F28" s="18" t="s">
        <v>83</v>
      </c>
      <c r="G28" s="18" t="s">
        <v>84</v>
      </c>
      <c r="H28" s="26"/>
      <c r="I28" s="19">
        <v>74.5</v>
      </c>
    </row>
    <row r="29" spans="1:9" s="2" customFormat="1" ht="15" thickBot="1" x14ac:dyDescent="0.35">
      <c r="A29" s="5" t="s">
        <v>59</v>
      </c>
      <c r="B29" s="5" t="s">
        <v>45</v>
      </c>
      <c r="C29" s="22"/>
      <c r="D29" s="7">
        <v>11.08</v>
      </c>
      <c r="F29" s="18" t="s">
        <v>87</v>
      </c>
      <c r="G29" s="16"/>
      <c r="H29" s="27"/>
      <c r="I29" s="17">
        <f>SUBTOTAL(109,Tabulka2[plocha])</f>
        <v>567.53000000000009</v>
      </c>
    </row>
    <row r="30" spans="1:9" x14ac:dyDescent="0.3">
      <c r="A30" s="9" t="s">
        <v>60</v>
      </c>
      <c r="B30" s="9" t="s">
        <v>76</v>
      </c>
      <c r="C30" s="23"/>
      <c r="D30" s="10">
        <v>10.61</v>
      </c>
    </row>
    <row r="31" spans="1:9" x14ac:dyDescent="0.3">
      <c r="A31" s="9" t="s">
        <v>61</v>
      </c>
      <c r="B31" s="9" t="s">
        <v>72</v>
      </c>
      <c r="C31" s="23"/>
      <c r="D31" s="10">
        <v>15.2</v>
      </c>
    </row>
    <row r="32" spans="1:9" x14ac:dyDescent="0.3">
      <c r="A32" s="5" t="s">
        <v>62</v>
      </c>
      <c r="B32" s="5" t="s">
        <v>47</v>
      </c>
      <c r="C32" s="22"/>
      <c r="D32" s="7">
        <v>14.21</v>
      </c>
    </row>
    <row r="33" spans="1:4" s="3" customFormat="1" x14ac:dyDescent="0.3">
      <c r="A33" s="5" t="s">
        <v>63</v>
      </c>
      <c r="B33" s="5" t="s">
        <v>46</v>
      </c>
      <c r="C33" s="22"/>
      <c r="D33" s="7">
        <v>8.08</v>
      </c>
    </row>
    <row r="34" spans="1:4" s="3" customFormat="1" x14ac:dyDescent="0.3">
      <c r="A34" s="5" t="s">
        <v>64</v>
      </c>
      <c r="B34" s="5" t="s">
        <v>73</v>
      </c>
      <c r="C34" s="22"/>
      <c r="D34" s="7">
        <v>7.2</v>
      </c>
    </row>
    <row r="35" spans="1:4" x14ac:dyDescent="0.3">
      <c r="A35" s="5" t="s">
        <v>80</v>
      </c>
      <c r="B35" s="5"/>
      <c r="C35" s="22"/>
      <c r="D35" s="7">
        <f>SUBTOTAL(109,Tabulka1[plocha])</f>
        <v>1207.0299999999997</v>
      </c>
    </row>
    <row r="59" s="8" customFormat="1" x14ac:dyDescent="0.3"/>
  </sheetData>
  <phoneticPr fontId="8" type="noConversion"/>
  <pageMargins left="0.70866141732283472" right="0.70866141732283472" top="0.78740157480314965" bottom="0.78740157480314965" header="0.31496062992125984" footer="0.31496062992125984"/>
  <pageSetup paperSize="9" scale="73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Navrátilová</dc:creator>
  <cp:lastModifiedBy>Dalibor Kondler</cp:lastModifiedBy>
  <cp:lastPrinted>2024-01-11T06:46:04Z</cp:lastPrinted>
  <dcterms:created xsi:type="dcterms:W3CDTF">2021-03-02T13:41:21Z</dcterms:created>
  <dcterms:modified xsi:type="dcterms:W3CDTF">2024-01-12T06:10:50Z</dcterms:modified>
</cp:coreProperties>
</file>